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75" windowWidth="20115" windowHeight="7695" activeTab="2"/>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fileRecoveryPr repairLoad="1"/>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I9" i="1" s="1"/>
  <c r="H10" i="1"/>
  <c r="H9" i="1" s="1"/>
  <c r="G10" i="1"/>
  <c r="G9" i="1" s="1"/>
  <c r="F10" i="1"/>
  <c r="Q9" i="1"/>
  <c r="P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<sst xmlns="http://schemas.openxmlformats.org/spreadsheetml/2006/main" count="492" uniqueCount="290">
  <si>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</si>
  <si>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</si>
  <si>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</si>
  <si>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</si>
  <si>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</si>
  <si>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</si>
  <si>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</si>
  <si>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</si>
  <si>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</si>
  <si>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</si>
  <si>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</si>
  <si>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</si>
  <si>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</si>
  <si>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</si>
  <si>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</si>
  <si>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</si>
  <si>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</si>
  <si>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</si>
  <si>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</si>
  <si>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</si>
  <si>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</si>
  <si>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</si>
  <si>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</si>
  <si>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</si>
  <si>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</si>
  <si>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</si>
  <si>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</si>
  <si>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</si>
  <si>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</si>
  <si>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</si>
  <si>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</si>
  <si>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</si>
  <si>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</si>
  <si>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</si>
  <si>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</si>
  <si>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</si>
  <si>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</si>
  <si>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</si>
  <si>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</si>
  <si>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</si>
  <si>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</si>
  <si>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</si>
  <si>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</si>
  <si>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</si>
  <si>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</si>
  <si>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</si>
  <si>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</si>
  <si>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</si>
  <si>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</si>
  <si>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</si>
  <si>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</si>
  <si>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</si>
  <si>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</si>
  <si>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</si>
  <si>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</si>
  <si>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</si>
  <si>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</si>
  <si>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</si>
  <si>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</si>
  <si>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</si>
  <si>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</si>
  <si>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</si>
  <si>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</si>
  <si>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</si>
  <si>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</si>
  <si>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</si>
  <si>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</si>
  <si>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</si>
  <si>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</si>
  <si>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</si>
  <si>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</si>
  <si>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</si>
  <si>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</si>
  <si>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</si>
  <si>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</si>
  <si>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</si>
  <si>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</si>
  <si>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</si>
  <si>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</si>
  <si>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</si>
  <si>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</si>
  <si>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</si>
  <si>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</si>
  <si>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</si>
  <si>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</si>
  <si>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</si>
  <si>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</si>
  <si>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</si>
  <si>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</si>
  <si>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</si>
  <si>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</si>
  <si>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</si>
  <si>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</si>
  <si>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</si>
  <si>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</si>
  <si>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</si>
  <si>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</si>
  <si>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</si>
  <si>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</si>
  <si>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</si>
  <si>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</si>
  <si>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</si>
  <si>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</si>
  <si>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</si>
  <si>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</si>
  <si>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</si>
  <si>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</si>
  <si>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</si>
  <si>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</si>
  <si>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</si>
  <si>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</si>
  <si>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</si>
  <si>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</si>
  <si>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</si>
  <si>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</si>
  <si>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</si>
  <si>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</si>
  <si>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</si>
  <si>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</si>
  <si>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</si>
  <si>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</si>
  <si>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</si>
  <si>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</si>
  <si>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</si>
  <si>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</si>
  <si>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</si>
  <si>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</si>
  <si>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</si>
  <si>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</si>
  <si>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</si>
  <si>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</si>
  <si>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</si>
  <si>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</si>
  <si>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</si>
  <si>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</si>
  <si>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</si>
  <si>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</si>
  <si>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</si>
  <si>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</si>
  <si>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</si>
  <si>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</si>
  <si>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</si>
  <si>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</si>
  <si>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</si>
  <si>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</si>
  <si>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</si>
  <si>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</si>
  <si>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</si>
  <si>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</si>
  <si>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</si>
  <si>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</si>
  <si>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</si>
  <si>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</si>
  <si>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</si>
  <si>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</si>
  <si>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</si>
  <si>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</si>
  <si>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</si>
  <si>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</si>
  <si>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</si>
  <si>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</si>
  <si>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</si>
  <si>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</si>
  <si>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</si>
  <si>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</si>
  <si>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</si>
  <si>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</si>
  <si>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</si>
  <si>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</si>
  <si>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</si>
  <si>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</si>
  <si>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</si>
  <si>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</si>
  <si>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</si>
  <si>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</si>
  <si>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</si>
  <si>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</si>
  <si>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</si>
  <si>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</si>
  <si>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</si>
  <si>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</si>
  <si>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</si>
  <si>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</si>
  <si>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</si>
  <si>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</si>
  <si>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</si>
  <si>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</si>
  <si>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</si>
  <si>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</si>
  <si>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</si>
  <si>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</si>
  <si>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</si>
  <si>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</si>
  <si>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</si>
  <si>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</si>
  <si>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</si>
  <si>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</si>
  <si>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</si>
  <si>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</si>
  <si>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</si>
  <si>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</si>
  <si>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</si>
  <si>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</si>
  <si>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</si>
  <si>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</si>
  <si>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</si>
  <si>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</si>
  <si>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</si>
  <si>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</si>
  <si>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</si>
  <si>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</si>
  <si>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</si>
  <si>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</si>
  <si>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</si>
  <si>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</si>
  <si>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</si>
  <si>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</si>
  <si>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</si>
  <si>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</si>
  <si>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</si>
  <si>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</si>
  <si>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</si>
  <si>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</si>
  <si>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</si>
  <si>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</si>
  <si>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</si>
  <si>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</si>
  <si>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</si>
  <si>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</si>
  <si>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</si>
  <si>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</si>
  <si>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</si>
  <si>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</si>
  <si>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</si>
  <si>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</si>
  <si>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</si>
  <si>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</si>
  <si>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</si>
  <si>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</si>
  <si>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</si>
  <si>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</si>
  <si>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</si>
  <si>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</si>
  <si>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</si>
  <si>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</si>
  <si>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</si>
  <si>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</si>
  <si>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</si>
  <si>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</si>
  <si>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</si>
  <si>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</si>
  <si>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</si>
  <si>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</si>
  <si>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</si>
  <si>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</si>
  <si>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</si>
  <si>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</si>
  <si>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</si>
  <si>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</si>
  <si>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</si>
  <si>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</si>
  <si>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</si>
  <si>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</si>
  <si>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</si>
  <si>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</si>
  <si>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</si>
  <si>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</si>
  <si>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</si>
  <si>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</si>
  <si>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</si>
  <si>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</si>
  <si>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</si>
  <si>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</si>
  <si>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</si>
  <si>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</si>
  <si>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</si>
  <si>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</si>
  <si>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</si>
  <si>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</si>
  <si>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</si>
  <si>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</si>
  <si>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</si>
  <si>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</si>
  <si>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</si>
  <si>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</si>
  <si>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</si>
  <si>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</si>
  <si>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</si>
  <si>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15/08/2022 đến 15/09/2022</t>
  </si>
  <si>
    <t>Bình Lục, ngày 15 tháng 09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</si>
</sst>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9" workbookViewId="0">
      <selection activeCell="V41" sqref="V41"/>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6.8554687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288</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7</v>
      </c>
      <c r="D37" s="19">
        <v>7</v>
      </c>
      <c r="E37" s="19"/>
      <c r="F37" s="19"/>
      <c r="G37" s="20"/>
      <c r="H37" s="20"/>
      <c r="I37" s="20"/>
      <c r="J37" s="20"/>
      <c r="K37" s="20"/>
      <c r="L37" s="20"/>
      <c r="M37" s="20"/>
      <c r="N37" s="20"/>
      <c r="O37" s="20"/>
      <c r="P37" s="20"/>
      <c r="Q37" s="20"/>
      <c r="R37" s="20"/>
      <c r="S37" s="20"/>
      <c r="T37" s="20">
        <v>7</v>
      </c>
      <c r="U37" s="20">
        <v>7</v>
      </c>
      <c r="V37" s="20"/>
      <c r="W37" s="20">
        <v>12.375</v>
      </c>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289</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2" workbookViewId="0">
      <selection activeCell="I25" sqref="I25:N25"/>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288</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K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c r="D23" s="56"/>
      <c r="E23" s="56"/>
      <c r="F23" s="56"/>
      <c r="G23" s="56"/>
      <c r="H23" s="53"/>
      <c r="I23" s="53"/>
      <c r="J23" s="53"/>
      <c r="K23" s="53"/>
      <c r="L23" s="53">
        <v>8</v>
      </c>
      <c r="M23" s="53">
        <v>8</v>
      </c>
      <c r="N23" s="53"/>
      <c r="O23" s="53">
        <v>13</v>
      </c>
      <c r="P23" s="54"/>
      <c r="Q23" s="54"/>
      <c r="R23" s="54"/>
    </row>
    <row r="24" spans="1:18" s="36" customFormat="1" ht="15.75" x14ac:dyDescent="0.25">
      <c r="A24" s="57"/>
      <c r="B24" s="58"/>
      <c r="C24" s="58"/>
      <c r="D24" s="58"/>
      <c r="E24" s="58"/>
      <c r="F24" s="58"/>
      <c r="G24" s="58"/>
      <c r="H24" s="58"/>
      <c r="I24" s="256" t="s">
        <v>289</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7" workbookViewId="0">
      <selection activeCell="H16" sqref="H16"/>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288</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287</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4</v>
      </c>
      <c r="D12" s="80">
        <v>4</v>
      </c>
      <c r="E12" s="163">
        <v>2.8559999999999999</v>
      </c>
      <c r="F12" s="80"/>
      <c r="G12" s="80"/>
      <c r="H12" s="80"/>
      <c r="I12" s="163">
        <v>0.40100000000000002</v>
      </c>
      <c r="J12" s="80"/>
      <c r="K12" s="80"/>
      <c r="L12" s="80"/>
      <c r="M12" s="80"/>
      <c r="N12" s="80"/>
      <c r="O12" s="80">
        <v>3</v>
      </c>
      <c r="P12" s="80">
        <v>3</v>
      </c>
      <c r="Q12" s="80">
        <v>1</v>
      </c>
      <c r="R12" s="81">
        <v>1</v>
      </c>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289</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WVV983050:WVZ98306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N10:R2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288</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4</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289</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7" zoomScale="75" zoomScaleNormal="75"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288</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11</v>
      </c>
      <c r="J9" s="126"/>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6</v>
      </c>
      <c r="J12" s="126">
        <v>4</v>
      </c>
      <c r="K12" s="126">
        <v>1</v>
      </c>
      <c r="L12" s="145">
        <v>9</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v>5</v>
      </c>
      <c r="K14" s="126"/>
      <c r="L14" s="145">
        <v>9</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0</v>
      </c>
      <c r="J20" s="126"/>
      <c r="K20" s="126"/>
      <c r="L20" s="145">
        <v>0</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14</v>
      </c>
      <c r="J24" s="126"/>
      <c r="K24" s="126">
        <v>1</v>
      </c>
      <c r="L24" s="145">
        <v>13</v>
      </c>
      <c r="P24" s="129"/>
    </row>
    <row r="25" spans="1:16" ht="30.75" customHeight="1" x14ac:dyDescent="0.2">
      <c r="A25" s="143">
        <v>17</v>
      </c>
      <c r="B25" s="144" t="s">
        <v>286</v>
      </c>
      <c r="C25" s="145">
        <v>0</v>
      </c>
      <c r="D25" s="126"/>
      <c r="E25" s="126"/>
      <c r="F25" s="126"/>
      <c r="G25" s="145">
        <v>0</v>
      </c>
      <c r="H25" s="145"/>
      <c r="I25" s="145">
        <v>0</v>
      </c>
      <c r="J25" s="126"/>
      <c r="K25" s="126"/>
      <c r="L25" s="145">
        <v>0</v>
      </c>
      <c r="P25" s="129"/>
    </row>
    <row r="26" spans="1:16" ht="13.5" customHeight="1" x14ac:dyDescent="0.2">
      <c r="A26" s="143">
        <v>18</v>
      </c>
      <c r="B26" s="144" t="s">
        <v>194</v>
      </c>
      <c r="C26" s="145">
        <v>0</v>
      </c>
      <c r="D26" s="126"/>
      <c r="E26" s="126"/>
      <c r="F26" s="126"/>
      <c r="G26" s="145">
        <v>0</v>
      </c>
      <c r="H26" s="145"/>
      <c r="I26" s="145">
        <v>9</v>
      </c>
      <c r="J26" s="126"/>
      <c r="K26" s="126">
        <v>1</v>
      </c>
      <c r="L26" s="145">
        <v>8</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v>1</v>
      </c>
      <c r="L28" s="145">
        <v>3</v>
      </c>
      <c r="P28" s="129"/>
    </row>
    <row r="29" spans="1:16" s="129" customFormat="1" ht="15" customHeight="1" x14ac:dyDescent="0.25">
      <c r="A29" s="147"/>
      <c r="B29" s="148"/>
      <c r="C29" s="148"/>
      <c r="D29" s="149"/>
      <c r="E29" s="149"/>
      <c r="F29" s="149"/>
      <c r="G29" s="150"/>
      <c r="H29" s="256" t="s">
        <v>289</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zoomScale="75" zoomScaleNormal="75" workbookViewId="0">
      <selection activeCell="C10" sqref="C10"/>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119</v>
      </c>
      <c r="D7"/>
      <c r="E7"/>
      <c r="F7"/>
    </row>
    <row r="8" spans="1:6" ht="15.75" x14ac:dyDescent="0.25">
      <c r="A8" s="170">
        <v>2</v>
      </c>
      <c r="B8" s="173" t="s">
        <v>202</v>
      </c>
      <c r="C8" s="174">
        <v>119</v>
      </c>
      <c r="D8"/>
      <c r="E8"/>
      <c r="F8"/>
    </row>
    <row r="9" spans="1:6" ht="15.75" x14ac:dyDescent="0.25">
      <c r="A9" s="170">
        <v>3</v>
      </c>
      <c r="B9" s="173" t="s">
        <v>203</v>
      </c>
      <c r="C9" s="174">
        <v>0</v>
      </c>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0</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119</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21</v>
      </c>
      <c r="D19"/>
      <c r="E19"/>
      <c r="F19"/>
    </row>
    <row r="20" spans="1:6" ht="15.75" x14ac:dyDescent="0.25">
      <c r="A20" s="170">
        <v>14</v>
      </c>
      <c r="B20" s="173" t="s">
        <v>214</v>
      </c>
      <c r="C20" s="174">
        <v>98</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3"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288</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7"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SUM(D11:G11)</f>
        <v>0</v>
      </c>
      <c r="D11" s="214"/>
      <c r="E11" s="214"/>
      <c r="F11" s="212">
        <f>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SUM(D20:G20)</f>
        <v>0</v>
      </c>
      <c r="D20" s="212">
        <f>D21+D22</f>
        <v>0</v>
      </c>
      <c r="E20" s="212">
        <f>E21+E22</f>
        <v>0</v>
      </c>
      <c r="F20" s="212">
        <f>F21+F22</f>
        <v>0</v>
      </c>
      <c r="G20" s="212">
        <f>G21+G22</f>
        <v>0</v>
      </c>
      <c r="H20"/>
      <c r="I20"/>
      <c r="J20"/>
    </row>
    <row r="21" spans="1:10" ht="18" customHeight="1" x14ac:dyDescent="0.25">
      <c r="A21" s="208">
        <v>15</v>
      </c>
      <c r="B21" s="217" t="s">
        <v>252</v>
      </c>
      <c r="C21" s="212">
        <f>SUM(D21:G21)</f>
        <v>0</v>
      </c>
      <c r="D21" s="218"/>
      <c r="E21" s="218"/>
      <c r="F21" s="218"/>
      <c r="G21" s="218"/>
      <c r="H21"/>
      <c r="I21"/>
      <c r="J21"/>
    </row>
    <row r="22" spans="1:10" ht="18" customHeight="1" x14ac:dyDescent="0.25">
      <c r="A22" s="208">
        <v>16</v>
      </c>
      <c r="B22" s="217" t="s">
        <v>253</v>
      </c>
      <c r="C22" s="212">
        <f>SUM(D22:G22)</f>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0">SUM(D24:G24)</f>
        <v>1</v>
      </c>
      <c r="D24" s="218"/>
      <c r="E24" s="218"/>
      <c r="F24" s="218">
        <v>1</v>
      </c>
      <c r="G24" s="218"/>
      <c r="H24"/>
      <c r="I24"/>
      <c r="J24"/>
    </row>
    <row r="25" spans="1:10" ht="18" customHeight="1" x14ac:dyDescent="0.25">
      <c r="A25" s="208">
        <v>19</v>
      </c>
      <c r="B25" s="217" t="s">
        <v>256</v>
      </c>
      <c r="C25" s="212">
        <f t="shared" si="0"/>
        <v>0</v>
      </c>
      <c r="D25" s="218"/>
      <c r="E25" s="218"/>
      <c r="F25" s="218"/>
      <c r="G25" s="218"/>
      <c r="H25"/>
      <c r="I25"/>
      <c r="J25"/>
    </row>
    <row r="26" spans="1:10" ht="18" customHeight="1" x14ac:dyDescent="0.25">
      <c r="A26" s="208">
        <v>20</v>
      </c>
      <c r="B26" s="217" t="s">
        <v>257</v>
      </c>
      <c r="C26" s="212">
        <f t="shared" si="0"/>
        <v>0</v>
      </c>
      <c r="D26" s="218"/>
      <c r="E26" s="218"/>
      <c r="F26" s="218"/>
      <c r="G26" s="218"/>
      <c r="H26"/>
      <c r="I26"/>
      <c r="J26"/>
    </row>
    <row r="27" spans="1:10" ht="18" customHeight="1" x14ac:dyDescent="0.25">
      <c r="A27" s="208">
        <v>21</v>
      </c>
      <c r="B27" s="217" t="s">
        <v>258</v>
      </c>
      <c r="C27" s="212">
        <f t="shared" si="0"/>
        <v>0</v>
      </c>
      <c r="D27" s="218"/>
      <c r="E27" s="218"/>
      <c r="F27" s="218">
        <v>0</v>
      </c>
      <c r="G27" s="218"/>
      <c r="H27"/>
      <c r="I27"/>
      <c r="J27"/>
    </row>
    <row r="28" spans="1:10" ht="18" customHeight="1" x14ac:dyDescent="0.25">
      <c r="A28" s="208">
        <v>22</v>
      </c>
      <c r="B28" s="217" t="s">
        <v>259</v>
      </c>
      <c r="C28" s="212">
        <f t="shared" si="0"/>
        <v>0</v>
      </c>
      <c r="D28" s="218"/>
      <c r="E28" s="218"/>
      <c r="F28" s="218"/>
      <c r="G28" s="218"/>
      <c r="H28"/>
      <c r="I28"/>
      <c r="J28"/>
    </row>
    <row r="29" spans="1:10" ht="18" customHeight="1" x14ac:dyDescent="0.25">
      <c r="A29" s="208">
        <v>23</v>
      </c>
      <c r="B29" s="217" t="s">
        <v>260</v>
      </c>
      <c r="C29" s="212">
        <f t="shared" si="0"/>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0"/>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1</v>
      </c>
      <c r="D33" s="218"/>
      <c r="E33" s="218"/>
      <c r="F33" s="218">
        <v>1</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0"/>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5</v>
      </c>
      <c r="D39" s="218"/>
      <c r="E39" s="218"/>
      <c r="F39" s="218">
        <v>5</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1">SUM(D45:G45)</f>
        <v>0</v>
      </c>
      <c r="D45" s="222"/>
      <c r="E45" s="222"/>
      <c r="F45" s="222"/>
      <c r="G45" s="224"/>
      <c r="H45"/>
      <c r="I45"/>
      <c r="J45"/>
    </row>
    <row r="46" spans="1:10" ht="18" customHeight="1" x14ac:dyDescent="0.25">
      <c r="A46" s="208">
        <v>40</v>
      </c>
      <c r="B46" s="217" t="s">
        <v>277</v>
      </c>
      <c r="C46" s="212">
        <f t="shared" si="1"/>
        <v>0</v>
      </c>
      <c r="D46" s="222"/>
      <c r="E46" s="222"/>
      <c r="F46" s="222"/>
      <c r="G46" s="224"/>
      <c r="H46"/>
      <c r="I46"/>
      <c r="J46"/>
    </row>
    <row r="47" spans="1:10" ht="18" customHeight="1" x14ac:dyDescent="0.25">
      <c r="A47" s="208">
        <v>41</v>
      </c>
      <c r="B47" s="217" t="s">
        <v>278</v>
      </c>
      <c r="C47" s="212">
        <f t="shared" si="1"/>
        <v>0</v>
      </c>
      <c r="D47" s="222"/>
      <c r="E47" s="222"/>
      <c r="F47" s="222"/>
      <c r="G47" s="224"/>
      <c r="H47"/>
      <c r="I47"/>
      <c r="J47"/>
    </row>
    <row r="48" spans="1:10" ht="26.25" customHeight="1" x14ac:dyDescent="0.25">
      <c r="A48" s="208">
        <v>42</v>
      </c>
      <c r="B48" s="217" t="s">
        <v>279</v>
      </c>
      <c r="C48" s="212">
        <f t="shared" si="1"/>
        <v>0</v>
      </c>
      <c r="D48" s="222"/>
      <c r="E48" s="222"/>
      <c r="F48" s="222"/>
      <c r="G48" s="224"/>
      <c r="H48"/>
      <c r="I48"/>
      <c r="J48"/>
    </row>
    <row r="49" spans="1:10" ht="24" x14ac:dyDescent="0.25">
      <c r="A49" s="208">
        <v>43</v>
      </c>
      <c r="B49" s="217" t="s">
        <v>280</v>
      </c>
      <c r="C49" s="212">
        <f t="shared" si="1"/>
        <v>0</v>
      </c>
      <c r="D49" s="222"/>
      <c r="E49" s="222"/>
      <c r="F49" s="222"/>
      <c r="G49" s="224"/>
      <c r="H49"/>
      <c r="I49"/>
      <c r="J49"/>
    </row>
    <row r="50" spans="1:10" ht="24" x14ac:dyDescent="0.25">
      <c r="A50" s="208">
        <v>44</v>
      </c>
      <c r="B50" s="217" t="s">
        <v>281</v>
      </c>
      <c r="C50" s="212">
        <f t="shared" si="1"/>
        <v>0</v>
      </c>
      <c r="D50" s="222"/>
      <c r="E50" s="222"/>
      <c r="F50" s="222"/>
      <c r="G50" s="224"/>
      <c r="H50"/>
      <c r="I50"/>
      <c r="J50"/>
    </row>
    <row r="51" spans="1:10" ht="24" x14ac:dyDescent="0.25">
      <c r="A51" s="208">
        <v>45</v>
      </c>
      <c r="B51" s="217" t="s">
        <v>282</v>
      </c>
      <c r="C51" s="212">
        <f t="shared" si="1"/>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2022-09-13T10:50:05Z</dcterms:modified>
</cp:coreProperties>
</file>